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8建もの燃費ナビ\150630　外皮断面　幅比率\"/>
    </mc:Choice>
  </mc:AlternateContent>
  <bookViews>
    <workbookView xWindow="0" yWindow="0" windowWidth="19200" windowHeight="11610" activeTab="1"/>
  </bookViews>
  <sheets>
    <sheet name="福岡ＰＨ" sheetId="1" r:id="rId1"/>
    <sheet name="一般的な数値" sheetId="2" r:id="rId2"/>
  </sheets>
  <calcPr calcId="152511"/>
</workbook>
</file>

<file path=xl/calcChain.xml><?xml version="1.0" encoding="utf-8"?>
<calcChain xmlns="http://schemas.openxmlformats.org/spreadsheetml/2006/main">
  <c r="D15" i="2" l="1"/>
  <c r="D5" i="2"/>
  <c r="D5" i="1" l="1"/>
</calcChain>
</file>

<file path=xl/sharedStrings.xml><?xml version="1.0" encoding="utf-8"?>
<sst xmlns="http://schemas.openxmlformats.org/spreadsheetml/2006/main" count="13" uniqueCount="13">
  <si>
    <t>〇熱橋部：垂木・野縁の幅45㎜＠455の場合</t>
    <rPh sb="20" eb="22">
      <t>バアイ</t>
    </rPh>
    <phoneticPr fontId="1"/>
  </si>
  <si>
    <t>〇熱橋部：垂木(登り梁)・野縁の幅105㎜@910の場合</t>
    <rPh sb="8" eb="9">
      <t>ノボ</t>
    </rPh>
    <rPh sb="10" eb="11">
      <t>ハリ</t>
    </rPh>
    <rPh sb="26" eb="28">
      <t>バアイ</t>
    </rPh>
    <phoneticPr fontId="1"/>
  </si>
  <si>
    <t>（105÷910）×100%＝</t>
    <phoneticPr fontId="1"/>
  </si>
  <si>
    <t>⇒材料Bの幅比率 13.0％</t>
    <phoneticPr fontId="1"/>
  </si>
  <si>
    <t>◆屋根断熱の熱橋部　材料Bの幅比率：　サンプルプラン：福岡パッシブハウスの屋根は特殊なピッチの登り梁</t>
    <rPh sb="1" eb="3">
      <t>ヤネ</t>
    </rPh>
    <rPh sb="3" eb="5">
      <t>ダンネツ</t>
    </rPh>
    <rPh sb="10" eb="12">
      <t>ザイリョウ</t>
    </rPh>
    <rPh sb="14" eb="15">
      <t>ハバ</t>
    </rPh>
    <rPh sb="15" eb="17">
      <t>ヒリツ</t>
    </rPh>
    <rPh sb="27" eb="29">
      <t>フクオカ</t>
    </rPh>
    <rPh sb="37" eb="39">
      <t>ヤネ</t>
    </rPh>
    <rPh sb="40" eb="42">
      <t>トクシュ</t>
    </rPh>
    <rPh sb="47" eb="48">
      <t>ノボ</t>
    </rPh>
    <rPh sb="49" eb="50">
      <t>ハリ</t>
    </rPh>
    <phoneticPr fontId="1"/>
  </si>
  <si>
    <t>◆屋根断熱の熱橋部　材料Bの幅比率（一般的な数値）</t>
    <rPh sb="1" eb="3">
      <t>ヤネ</t>
    </rPh>
    <rPh sb="3" eb="5">
      <t>ダンネツ</t>
    </rPh>
    <rPh sb="10" eb="12">
      <t>ザイリョウ</t>
    </rPh>
    <rPh sb="14" eb="15">
      <t>ハバ</t>
    </rPh>
    <rPh sb="15" eb="17">
      <t>ヒリツ</t>
    </rPh>
    <rPh sb="18" eb="21">
      <t>イッパンテキ</t>
    </rPh>
    <rPh sb="22" eb="24">
      <t>スウチ</t>
    </rPh>
    <phoneticPr fontId="1"/>
  </si>
  <si>
    <t xml:space="preserve"> (105×9+150)÷8400×100%=</t>
    <phoneticPr fontId="1"/>
  </si>
  <si>
    <t>（45×2÷910）×100%＝</t>
    <phoneticPr fontId="1"/>
  </si>
  <si>
    <t>　　屋根の芯々総巾8400のうち、105巾の登り梁が9本、両端の登り梁が150の半分の両側で150。</t>
    <phoneticPr fontId="1"/>
  </si>
  <si>
    <t>※通気層や野縁等を省いた簡易な断面図</t>
    <rPh sb="1" eb="3">
      <t>ツウキ</t>
    </rPh>
    <rPh sb="3" eb="4">
      <t>ソウ</t>
    </rPh>
    <rPh sb="5" eb="6">
      <t>ノ</t>
    </rPh>
    <rPh sb="6" eb="7">
      <t>フチ</t>
    </rPh>
    <rPh sb="7" eb="8">
      <t>ナド</t>
    </rPh>
    <rPh sb="9" eb="10">
      <t>ハブ</t>
    </rPh>
    <rPh sb="12" eb="14">
      <t>カンイ</t>
    </rPh>
    <rPh sb="15" eb="18">
      <t>ダンメンズ</t>
    </rPh>
    <phoneticPr fontId="1"/>
  </si>
  <si>
    <t xml:space="preserve">Soft Wood </t>
  </si>
  <si>
    <t>⇒材料Cの幅比率 9.9％</t>
    <phoneticPr fontId="1"/>
  </si>
  <si>
    <t>⇒材料Bの幅比率 11.5％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</si>
</sst>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171450</xdr:rowOff>
    </xdr:from>
    <xdr:to>
      <xdr:col>12</xdr:col>
      <xdr:colOff>0</xdr:colOff>
      <xdr:row>15</xdr:row>
      <xdr:rowOff>9525</xdr:rowOff>
    </xdr:to>
    <xdr:grpSp>
      <xdr:nvGrpSpPr>
        <xdr:cNvPr id="6" name="グループ化 5"/>
        <xdr:cNvGrpSpPr/>
      </xdr:nvGrpSpPr>
      <xdr:grpSpPr>
        <a:xfrm>
          <a:off x="3171825" y="981075"/>
          <a:ext cx="6362700" cy="2038350"/>
          <a:chOff x="3171825" y="781050"/>
          <a:chExt cx="6362700" cy="2038350"/>
        </a:xfrm>
      </xdr:grpSpPr>
      <xdr:sp macro="" textlink="">
        <xdr:nvSpPr>
          <xdr:cNvPr id="15" name="正方形/長方形 14"/>
          <xdr:cNvSpPr/>
        </xdr:nvSpPr>
        <xdr:spPr>
          <a:xfrm>
            <a:off x="3838575" y="1285875"/>
            <a:ext cx="4991100" cy="647700"/>
          </a:xfrm>
          <a:prstGeom prst="rect">
            <a:avLst/>
          </a:prstGeom>
          <a:pattFill prst="zigZag">
            <a:fgClr>
              <a:schemeClr val="accent1"/>
            </a:fgClr>
            <a:bgClr>
              <a:schemeClr val="bg1"/>
            </a:bgClr>
          </a:pattFill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448301" y="1276349"/>
            <a:ext cx="333374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/>
          <xdr:cNvSpPr/>
        </xdr:nvSpPr>
        <xdr:spPr>
          <a:xfrm>
            <a:off x="7086601" y="1276349"/>
            <a:ext cx="333374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30" name="グループ化 29"/>
          <xdr:cNvGrpSpPr/>
        </xdr:nvGrpSpPr>
        <xdr:grpSpPr>
          <a:xfrm>
            <a:off x="8848725" y="1285874"/>
            <a:ext cx="447675" cy="657226"/>
            <a:chOff x="4505325" y="3390899"/>
            <a:chExt cx="447675" cy="657226"/>
          </a:xfrm>
        </xdr:grpSpPr>
        <xdr:sp macro="" textlink="">
          <xdr:nvSpPr>
            <xdr:cNvPr id="2" name="正方形/長方形 1"/>
            <xdr:cNvSpPr/>
          </xdr:nvSpPr>
          <xdr:spPr>
            <a:xfrm>
              <a:off x="4505325" y="3390899"/>
              <a:ext cx="447675" cy="657225"/>
            </a:xfrm>
            <a:prstGeom prst="rect">
              <a:avLst/>
            </a:prstGeom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8" name="直線コネクタ 17"/>
            <xdr:cNvCxnSpPr/>
          </xdr:nvCxnSpPr>
          <xdr:spPr>
            <a:xfrm>
              <a:off x="4514850" y="3400425"/>
              <a:ext cx="428625" cy="6477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/>
            <xdr:cNvCxnSpPr/>
          </xdr:nvCxnSpPr>
          <xdr:spPr>
            <a:xfrm flipH="1">
              <a:off x="4505325" y="3400425"/>
              <a:ext cx="438150" cy="6477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1" name="グループ化 30"/>
          <xdr:cNvGrpSpPr/>
        </xdr:nvGrpSpPr>
        <xdr:grpSpPr>
          <a:xfrm>
            <a:off x="3381375" y="1276349"/>
            <a:ext cx="447675" cy="657226"/>
            <a:chOff x="4505325" y="3390899"/>
            <a:chExt cx="447675" cy="657226"/>
          </a:xfrm>
        </xdr:grpSpPr>
        <xdr:sp macro="" textlink="">
          <xdr:nvSpPr>
            <xdr:cNvPr id="32" name="正方形/長方形 31"/>
            <xdr:cNvSpPr/>
          </xdr:nvSpPr>
          <xdr:spPr>
            <a:xfrm>
              <a:off x="4505325" y="3390899"/>
              <a:ext cx="447675" cy="657225"/>
            </a:xfrm>
            <a:prstGeom prst="rect">
              <a:avLst/>
            </a:prstGeom>
          </xdr:spPr>
          <xdr:style>
            <a:lnRef idx="2">
              <a:schemeClr val="accent6">
                <a:shade val="50000"/>
              </a:schemeClr>
            </a:lnRef>
            <a:fillRef idx="1">
              <a:schemeClr val="accent6"/>
            </a:fillRef>
            <a:effectRef idx="0">
              <a:schemeClr val="accent6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33" name="直線コネクタ 32"/>
            <xdr:cNvCxnSpPr/>
          </xdr:nvCxnSpPr>
          <xdr:spPr>
            <a:xfrm>
              <a:off x="4514850" y="3400425"/>
              <a:ext cx="428625" cy="6477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4" name="直線コネクタ 33"/>
            <xdr:cNvCxnSpPr/>
          </xdr:nvCxnSpPr>
          <xdr:spPr>
            <a:xfrm flipH="1">
              <a:off x="4505325" y="3400425"/>
              <a:ext cx="438150" cy="647700"/>
            </a:xfrm>
            <a:prstGeom prst="line">
              <a:avLst/>
            </a:prstGeom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6" name="直線コネクタ 35"/>
          <xdr:cNvCxnSpPr/>
        </xdr:nvCxnSpPr>
        <xdr:spPr>
          <a:xfrm>
            <a:off x="3343275" y="2047875"/>
            <a:ext cx="495300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テキスト ボックス 37"/>
          <xdr:cNvSpPr txBox="1"/>
        </xdr:nvSpPr>
        <xdr:spPr>
          <a:xfrm>
            <a:off x="3171825" y="2038350"/>
            <a:ext cx="8763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150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cxnSp macro="">
        <xdr:nvCxnSpPr>
          <xdr:cNvPr id="40" name="直線コネクタ 39"/>
          <xdr:cNvCxnSpPr/>
        </xdr:nvCxnSpPr>
        <xdr:spPr>
          <a:xfrm>
            <a:off x="3600450" y="923925"/>
            <a:ext cx="1" cy="676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線コネクタ 44"/>
          <xdr:cNvCxnSpPr/>
        </xdr:nvCxnSpPr>
        <xdr:spPr>
          <a:xfrm>
            <a:off x="9077325" y="942975"/>
            <a:ext cx="1" cy="676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>
            <a:off x="8829675" y="2066925"/>
            <a:ext cx="495300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" name="テキスト ボックス 46"/>
          <xdr:cNvSpPr txBox="1"/>
        </xdr:nvSpPr>
        <xdr:spPr>
          <a:xfrm>
            <a:off x="8658225" y="2057400"/>
            <a:ext cx="8763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150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cxnSp macro="">
        <xdr:nvCxnSpPr>
          <xdr:cNvPr id="48" name="直線コネクタ 47"/>
          <xdr:cNvCxnSpPr/>
        </xdr:nvCxnSpPr>
        <xdr:spPr>
          <a:xfrm>
            <a:off x="5438775" y="2066925"/>
            <a:ext cx="3714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テキスト ボックス 48"/>
          <xdr:cNvSpPr txBox="1"/>
        </xdr:nvSpPr>
        <xdr:spPr>
          <a:xfrm>
            <a:off x="5257800" y="2066925"/>
            <a:ext cx="8763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105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6896100" y="2095500"/>
            <a:ext cx="8191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105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54" name="直線コネクタ 53"/>
          <xdr:cNvCxnSpPr/>
        </xdr:nvCxnSpPr>
        <xdr:spPr>
          <a:xfrm>
            <a:off x="7077075" y="2066925"/>
            <a:ext cx="3714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" name="テキスト ボックス 26"/>
          <xdr:cNvSpPr txBox="1"/>
        </xdr:nvSpPr>
        <xdr:spPr>
          <a:xfrm>
            <a:off x="6057900" y="2533650"/>
            <a:ext cx="120967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登り梁　</a:t>
            </a:r>
            <a:r>
              <a:rPr kumimoji="1" lang="en-US" altLang="ja-JP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9</a:t>
            </a:r>
            <a:r>
              <a:rPr kumimoji="1" lang="ja-JP" altLang="en-US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本</a:t>
            </a:r>
          </a:p>
        </xdr:txBody>
      </xdr:sp>
      <xdr:cxnSp macro="">
        <xdr:nvCxnSpPr>
          <xdr:cNvPr id="28" name="直線コネクタ 27"/>
          <xdr:cNvCxnSpPr/>
        </xdr:nvCxnSpPr>
        <xdr:spPr>
          <a:xfrm>
            <a:off x="5676900" y="1743075"/>
            <a:ext cx="685800" cy="790575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線コネクタ 34"/>
          <xdr:cNvCxnSpPr>
            <a:endCxn id="27" idx="0"/>
          </xdr:cNvCxnSpPr>
        </xdr:nvCxnSpPr>
        <xdr:spPr>
          <a:xfrm flipH="1">
            <a:off x="6662738" y="1771650"/>
            <a:ext cx="547687" cy="76200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" name="フリーフォーム 2"/>
          <xdr:cNvSpPr/>
        </xdr:nvSpPr>
        <xdr:spPr>
          <a:xfrm>
            <a:off x="6352325" y="1122133"/>
            <a:ext cx="344224" cy="1183934"/>
          </a:xfrm>
          <a:custGeom>
            <a:avLst/>
            <a:gdLst>
              <a:gd name="connsiteX0" fmla="*/ 38246 w 334463"/>
              <a:gd name="connsiteY0" fmla="*/ 1233663 h 1279066"/>
              <a:gd name="connsiteX1" fmla="*/ 190646 w 334463"/>
              <a:gd name="connsiteY1" fmla="*/ 890763 h 1279066"/>
              <a:gd name="connsiteX2" fmla="*/ 181121 w 334463"/>
              <a:gd name="connsiteY2" fmla="*/ 605013 h 1279066"/>
              <a:gd name="connsiteX3" fmla="*/ 146 w 334463"/>
              <a:gd name="connsiteY3" fmla="*/ 347838 h 1279066"/>
              <a:gd name="connsiteX4" fmla="*/ 152546 w 334463"/>
              <a:gd name="connsiteY4" fmla="*/ 14463 h 1279066"/>
              <a:gd name="connsiteX5" fmla="*/ 266846 w 334463"/>
              <a:gd name="connsiteY5" fmla="*/ 81138 h 1279066"/>
              <a:gd name="connsiteX6" fmla="*/ 104921 w 334463"/>
              <a:gd name="connsiteY6" fmla="*/ 271638 h 1279066"/>
              <a:gd name="connsiteX7" fmla="*/ 190646 w 334463"/>
              <a:gd name="connsiteY7" fmla="*/ 443088 h 1279066"/>
              <a:gd name="connsiteX8" fmla="*/ 333521 w 334463"/>
              <a:gd name="connsiteY8" fmla="*/ 633588 h 1279066"/>
              <a:gd name="connsiteX9" fmla="*/ 247796 w 334463"/>
              <a:gd name="connsiteY9" fmla="*/ 1033638 h 1279066"/>
              <a:gd name="connsiteX10" fmla="*/ 152546 w 334463"/>
              <a:gd name="connsiteY10" fmla="*/ 1252713 h 1279066"/>
              <a:gd name="connsiteX11" fmla="*/ 38246 w 334463"/>
              <a:gd name="connsiteY11" fmla="*/ 1233663 h 1279066"/>
              <a:gd name="connsiteX0" fmla="*/ 38246 w 343879"/>
              <a:gd name="connsiteY0" fmla="*/ 1233663 h 1279066"/>
              <a:gd name="connsiteX1" fmla="*/ 190646 w 343879"/>
              <a:gd name="connsiteY1" fmla="*/ 890763 h 1279066"/>
              <a:gd name="connsiteX2" fmla="*/ 181121 w 343879"/>
              <a:gd name="connsiteY2" fmla="*/ 605013 h 1279066"/>
              <a:gd name="connsiteX3" fmla="*/ 146 w 343879"/>
              <a:gd name="connsiteY3" fmla="*/ 347838 h 1279066"/>
              <a:gd name="connsiteX4" fmla="*/ 152546 w 343879"/>
              <a:gd name="connsiteY4" fmla="*/ 14463 h 1279066"/>
              <a:gd name="connsiteX5" fmla="*/ 266846 w 343879"/>
              <a:gd name="connsiteY5" fmla="*/ 81138 h 1279066"/>
              <a:gd name="connsiteX6" fmla="*/ 104921 w 343879"/>
              <a:gd name="connsiteY6" fmla="*/ 271638 h 1279066"/>
              <a:gd name="connsiteX7" fmla="*/ 190646 w 343879"/>
              <a:gd name="connsiteY7" fmla="*/ 443088 h 1279066"/>
              <a:gd name="connsiteX8" fmla="*/ 343046 w 343879"/>
              <a:gd name="connsiteY8" fmla="*/ 728838 h 1279066"/>
              <a:gd name="connsiteX9" fmla="*/ 247796 w 343879"/>
              <a:gd name="connsiteY9" fmla="*/ 1033638 h 1279066"/>
              <a:gd name="connsiteX10" fmla="*/ 152546 w 343879"/>
              <a:gd name="connsiteY10" fmla="*/ 1252713 h 1279066"/>
              <a:gd name="connsiteX11" fmla="*/ 38246 w 343879"/>
              <a:gd name="connsiteY11" fmla="*/ 1233663 h 1279066"/>
              <a:gd name="connsiteX0" fmla="*/ 39031 w 344664"/>
              <a:gd name="connsiteY0" fmla="*/ 1233663 h 1279066"/>
              <a:gd name="connsiteX1" fmla="*/ 191431 w 344664"/>
              <a:gd name="connsiteY1" fmla="*/ 890763 h 1279066"/>
              <a:gd name="connsiteX2" fmla="*/ 229531 w 344664"/>
              <a:gd name="connsiteY2" fmla="*/ 624063 h 1279066"/>
              <a:gd name="connsiteX3" fmla="*/ 931 w 344664"/>
              <a:gd name="connsiteY3" fmla="*/ 347838 h 1279066"/>
              <a:gd name="connsiteX4" fmla="*/ 153331 w 344664"/>
              <a:gd name="connsiteY4" fmla="*/ 14463 h 1279066"/>
              <a:gd name="connsiteX5" fmla="*/ 267631 w 344664"/>
              <a:gd name="connsiteY5" fmla="*/ 81138 h 1279066"/>
              <a:gd name="connsiteX6" fmla="*/ 105706 w 344664"/>
              <a:gd name="connsiteY6" fmla="*/ 271638 h 1279066"/>
              <a:gd name="connsiteX7" fmla="*/ 191431 w 344664"/>
              <a:gd name="connsiteY7" fmla="*/ 443088 h 1279066"/>
              <a:gd name="connsiteX8" fmla="*/ 343831 w 344664"/>
              <a:gd name="connsiteY8" fmla="*/ 728838 h 1279066"/>
              <a:gd name="connsiteX9" fmla="*/ 248581 w 344664"/>
              <a:gd name="connsiteY9" fmla="*/ 1033638 h 1279066"/>
              <a:gd name="connsiteX10" fmla="*/ 153331 w 344664"/>
              <a:gd name="connsiteY10" fmla="*/ 1252713 h 1279066"/>
              <a:gd name="connsiteX11" fmla="*/ 39031 w 344664"/>
              <a:gd name="connsiteY11" fmla="*/ 1233663 h 1279066"/>
              <a:gd name="connsiteX0" fmla="*/ 39031 w 344664"/>
              <a:gd name="connsiteY0" fmla="*/ 1233663 h 1279066"/>
              <a:gd name="connsiteX1" fmla="*/ 191431 w 344664"/>
              <a:gd name="connsiteY1" fmla="*/ 890763 h 1279066"/>
              <a:gd name="connsiteX2" fmla="*/ 229531 w 344664"/>
              <a:gd name="connsiteY2" fmla="*/ 662163 h 1279066"/>
              <a:gd name="connsiteX3" fmla="*/ 931 w 344664"/>
              <a:gd name="connsiteY3" fmla="*/ 347838 h 1279066"/>
              <a:gd name="connsiteX4" fmla="*/ 153331 w 344664"/>
              <a:gd name="connsiteY4" fmla="*/ 14463 h 1279066"/>
              <a:gd name="connsiteX5" fmla="*/ 267631 w 344664"/>
              <a:gd name="connsiteY5" fmla="*/ 81138 h 1279066"/>
              <a:gd name="connsiteX6" fmla="*/ 105706 w 344664"/>
              <a:gd name="connsiteY6" fmla="*/ 271638 h 1279066"/>
              <a:gd name="connsiteX7" fmla="*/ 191431 w 344664"/>
              <a:gd name="connsiteY7" fmla="*/ 443088 h 1279066"/>
              <a:gd name="connsiteX8" fmla="*/ 343831 w 344664"/>
              <a:gd name="connsiteY8" fmla="*/ 728838 h 1279066"/>
              <a:gd name="connsiteX9" fmla="*/ 248581 w 344664"/>
              <a:gd name="connsiteY9" fmla="*/ 1033638 h 1279066"/>
              <a:gd name="connsiteX10" fmla="*/ 153331 w 344664"/>
              <a:gd name="connsiteY10" fmla="*/ 1252713 h 1279066"/>
              <a:gd name="connsiteX11" fmla="*/ 39031 w 344664"/>
              <a:gd name="connsiteY11" fmla="*/ 1233663 h 1279066"/>
              <a:gd name="connsiteX0" fmla="*/ 38999 w 344632"/>
              <a:gd name="connsiteY0" fmla="*/ 1238086 h 1283489"/>
              <a:gd name="connsiteX1" fmla="*/ 191399 w 344632"/>
              <a:gd name="connsiteY1" fmla="*/ 895186 h 1283489"/>
              <a:gd name="connsiteX2" fmla="*/ 229499 w 344632"/>
              <a:gd name="connsiteY2" fmla="*/ 666586 h 1283489"/>
              <a:gd name="connsiteX3" fmla="*/ 899 w 344632"/>
              <a:gd name="connsiteY3" fmla="*/ 352261 h 1283489"/>
              <a:gd name="connsiteX4" fmla="*/ 153299 w 344632"/>
              <a:gd name="connsiteY4" fmla="*/ 18886 h 1283489"/>
              <a:gd name="connsiteX5" fmla="*/ 239024 w 344632"/>
              <a:gd name="connsiteY5" fmla="*/ 66511 h 1283489"/>
              <a:gd name="connsiteX6" fmla="*/ 105674 w 344632"/>
              <a:gd name="connsiteY6" fmla="*/ 276061 h 1283489"/>
              <a:gd name="connsiteX7" fmla="*/ 191399 w 344632"/>
              <a:gd name="connsiteY7" fmla="*/ 447511 h 1283489"/>
              <a:gd name="connsiteX8" fmla="*/ 343799 w 344632"/>
              <a:gd name="connsiteY8" fmla="*/ 733261 h 1283489"/>
              <a:gd name="connsiteX9" fmla="*/ 248549 w 344632"/>
              <a:gd name="connsiteY9" fmla="*/ 1038061 h 1283489"/>
              <a:gd name="connsiteX10" fmla="*/ 153299 w 344632"/>
              <a:gd name="connsiteY10" fmla="*/ 1257136 h 1283489"/>
              <a:gd name="connsiteX11" fmla="*/ 38999 w 344632"/>
              <a:gd name="connsiteY11" fmla="*/ 1238086 h 1283489"/>
              <a:gd name="connsiteX0" fmla="*/ 38999 w 344632"/>
              <a:gd name="connsiteY0" fmla="*/ 1238926 h 1284329"/>
              <a:gd name="connsiteX1" fmla="*/ 191399 w 344632"/>
              <a:gd name="connsiteY1" fmla="*/ 896026 h 1284329"/>
              <a:gd name="connsiteX2" fmla="*/ 229499 w 344632"/>
              <a:gd name="connsiteY2" fmla="*/ 667426 h 1284329"/>
              <a:gd name="connsiteX3" fmla="*/ 899 w 344632"/>
              <a:gd name="connsiteY3" fmla="*/ 353101 h 1284329"/>
              <a:gd name="connsiteX4" fmla="*/ 153299 w 344632"/>
              <a:gd name="connsiteY4" fmla="*/ 19726 h 1284329"/>
              <a:gd name="connsiteX5" fmla="*/ 239024 w 344632"/>
              <a:gd name="connsiteY5" fmla="*/ 67351 h 1284329"/>
              <a:gd name="connsiteX6" fmla="*/ 143774 w 344632"/>
              <a:gd name="connsiteY6" fmla="*/ 305476 h 1284329"/>
              <a:gd name="connsiteX7" fmla="*/ 191399 w 344632"/>
              <a:gd name="connsiteY7" fmla="*/ 448351 h 1284329"/>
              <a:gd name="connsiteX8" fmla="*/ 343799 w 344632"/>
              <a:gd name="connsiteY8" fmla="*/ 734101 h 1284329"/>
              <a:gd name="connsiteX9" fmla="*/ 248549 w 344632"/>
              <a:gd name="connsiteY9" fmla="*/ 1038901 h 1284329"/>
              <a:gd name="connsiteX10" fmla="*/ 153299 w 344632"/>
              <a:gd name="connsiteY10" fmla="*/ 1257976 h 1284329"/>
              <a:gd name="connsiteX11" fmla="*/ 38999 w 344632"/>
              <a:gd name="connsiteY11" fmla="*/ 1238926 h 1284329"/>
              <a:gd name="connsiteX0" fmla="*/ 38999 w 344632"/>
              <a:gd name="connsiteY0" fmla="*/ 1238926 h 1284329"/>
              <a:gd name="connsiteX1" fmla="*/ 191399 w 344632"/>
              <a:gd name="connsiteY1" fmla="*/ 896026 h 1284329"/>
              <a:gd name="connsiteX2" fmla="*/ 229499 w 344632"/>
              <a:gd name="connsiteY2" fmla="*/ 667426 h 1284329"/>
              <a:gd name="connsiteX3" fmla="*/ 899 w 344632"/>
              <a:gd name="connsiteY3" fmla="*/ 353101 h 1284329"/>
              <a:gd name="connsiteX4" fmla="*/ 153299 w 344632"/>
              <a:gd name="connsiteY4" fmla="*/ 19726 h 1284329"/>
              <a:gd name="connsiteX5" fmla="*/ 239024 w 344632"/>
              <a:gd name="connsiteY5" fmla="*/ 67351 h 1284329"/>
              <a:gd name="connsiteX6" fmla="*/ 143774 w 344632"/>
              <a:gd name="connsiteY6" fmla="*/ 305476 h 1284329"/>
              <a:gd name="connsiteX7" fmla="*/ 191399 w 344632"/>
              <a:gd name="connsiteY7" fmla="*/ 448351 h 1284329"/>
              <a:gd name="connsiteX8" fmla="*/ 343799 w 344632"/>
              <a:gd name="connsiteY8" fmla="*/ 734101 h 1284329"/>
              <a:gd name="connsiteX9" fmla="*/ 248549 w 344632"/>
              <a:gd name="connsiteY9" fmla="*/ 1038901 h 1284329"/>
              <a:gd name="connsiteX10" fmla="*/ 153299 w 344632"/>
              <a:gd name="connsiteY10" fmla="*/ 1257976 h 1284329"/>
              <a:gd name="connsiteX11" fmla="*/ 38999 w 344632"/>
              <a:gd name="connsiteY11" fmla="*/ 1238926 h 1284329"/>
              <a:gd name="connsiteX0" fmla="*/ 38999 w 344632"/>
              <a:gd name="connsiteY0" fmla="*/ 1238926 h 1284329"/>
              <a:gd name="connsiteX1" fmla="*/ 191399 w 344632"/>
              <a:gd name="connsiteY1" fmla="*/ 896026 h 1284329"/>
              <a:gd name="connsiteX2" fmla="*/ 229499 w 344632"/>
              <a:gd name="connsiteY2" fmla="*/ 667426 h 1284329"/>
              <a:gd name="connsiteX3" fmla="*/ 899 w 344632"/>
              <a:gd name="connsiteY3" fmla="*/ 353101 h 1284329"/>
              <a:gd name="connsiteX4" fmla="*/ 153299 w 344632"/>
              <a:gd name="connsiteY4" fmla="*/ 19726 h 1284329"/>
              <a:gd name="connsiteX5" fmla="*/ 239024 w 344632"/>
              <a:gd name="connsiteY5" fmla="*/ 67351 h 1284329"/>
              <a:gd name="connsiteX6" fmla="*/ 143774 w 344632"/>
              <a:gd name="connsiteY6" fmla="*/ 305476 h 1284329"/>
              <a:gd name="connsiteX7" fmla="*/ 191399 w 344632"/>
              <a:gd name="connsiteY7" fmla="*/ 448351 h 1284329"/>
              <a:gd name="connsiteX8" fmla="*/ 343799 w 344632"/>
              <a:gd name="connsiteY8" fmla="*/ 734101 h 1284329"/>
              <a:gd name="connsiteX9" fmla="*/ 248549 w 344632"/>
              <a:gd name="connsiteY9" fmla="*/ 1038901 h 1284329"/>
              <a:gd name="connsiteX10" fmla="*/ 153299 w 344632"/>
              <a:gd name="connsiteY10" fmla="*/ 1257976 h 1284329"/>
              <a:gd name="connsiteX11" fmla="*/ 38999 w 344632"/>
              <a:gd name="connsiteY11" fmla="*/ 1238926 h 1284329"/>
              <a:gd name="connsiteX0" fmla="*/ 38999 w 344632"/>
              <a:gd name="connsiteY0" fmla="*/ 1239218 h 1284621"/>
              <a:gd name="connsiteX1" fmla="*/ 191399 w 344632"/>
              <a:gd name="connsiteY1" fmla="*/ 896318 h 1284621"/>
              <a:gd name="connsiteX2" fmla="*/ 229499 w 344632"/>
              <a:gd name="connsiteY2" fmla="*/ 667718 h 1284621"/>
              <a:gd name="connsiteX3" fmla="*/ 899 w 344632"/>
              <a:gd name="connsiteY3" fmla="*/ 353393 h 1284621"/>
              <a:gd name="connsiteX4" fmla="*/ 153299 w 344632"/>
              <a:gd name="connsiteY4" fmla="*/ 20018 h 1284621"/>
              <a:gd name="connsiteX5" fmla="*/ 239024 w 344632"/>
              <a:gd name="connsiteY5" fmla="*/ 67643 h 1284621"/>
              <a:gd name="connsiteX6" fmla="*/ 115199 w 344632"/>
              <a:gd name="connsiteY6" fmla="*/ 315293 h 1284621"/>
              <a:gd name="connsiteX7" fmla="*/ 191399 w 344632"/>
              <a:gd name="connsiteY7" fmla="*/ 448643 h 1284621"/>
              <a:gd name="connsiteX8" fmla="*/ 343799 w 344632"/>
              <a:gd name="connsiteY8" fmla="*/ 734393 h 1284621"/>
              <a:gd name="connsiteX9" fmla="*/ 248549 w 344632"/>
              <a:gd name="connsiteY9" fmla="*/ 1039193 h 1284621"/>
              <a:gd name="connsiteX10" fmla="*/ 153299 w 344632"/>
              <a:gd name="connsiteY10" fmla="*/ 1258268 h 1284621"/>
              <a:gd name="connsiteX11" fmla="*/ 38999 w 344632"/>
              <a:gd name="connsiteY11" fmla="*/ 1239218 h 1284621"/>
              <a:gd name="connsiteX0" fmla="*/ 38999 w 344632"/>
              <a:gd name="connsiteY0" fmla="*/ 1239218 h 1284621"/>
              <a:gd name="connsiteX1" fmla="*/ 191399 w 344632"/>
              <a:gd name="connsiteY1" fmla="*/ 896318 h 1284621"/>
              <a:gd name="connsiteX2" fmla="*/ 229499 w 344632"/>
              <a:gd name="connsiteY2" fmla="*/ 667718 h 1284621"/>
              <a:gd name="connsiteX3" fmla="*/ 899 w 344632"/>
              <a:gd name="connsiteY3" fmla="*/ 353393 h 1284621"/>
              <a:gd name="connsiteX4" fmla="*/ 153299 w 344632"/>
              <a:gd name="connsiteY4" fmla="*/ 20018 h 1284621"/>
              <a:gd name="connsiteX5" fmla="*/ 239024 w 344632"/>
              <a:gd name="connsiteY5" fmla="*/ 67643 h 1284621"/>
              <a:gd name="connsiteX6" fmla="*/ 115199 w 344632"/>
              <a:gd name="connsiteY6" fmla="*/ 315293 h 1284621"/>
              <a:gd name="connsiteX7" fmla="*/ 191399 w 344632"/>
              <a:gd name="connsiteY7" fmla="*/ 448643 h 1284621"/>
              <a:gd name="connsiteX8" fmla="*/ 343799 w 344632"/>
              <a:gd name="connsiteY8" fmla="*/ 734393 h 1284621"/>
              <a:gd name="connsiteX9" fmla="*/ 248549 w 344632"/>
              <a:gd name="connsiteY9" fmla="*/ 1039193 h 1284621"/>
              <a:gd name="connsiteX10" fmla="*/ 153299 w 344632"/>
              <a:gd name="connsiteY10" fmla="*/ 1258268 h 1284621"/>
              <a:gd name="connsiteX11" fmla="*/ 38999 w 344632"/>
              <a:gd name="connsiteY11" fmla="*/ 1239218 h 1284621"/>
              <a:gd name="connsiteX0" fmla="*/ 38999 w 344632"/>
              <a:gd name="connsiteY0" fmla="*/ 1239218 h 1258268"/>
              <a:gd name="connsiteX1" fmla="*/ 191399 w 344632"/>
              <a:gd name="connsiteY1" fmla="*/ 896318 h 1258268"/>
              <a:gd name="connsiteX2" fmla="*/ 229499 w 344632"/>
              <a:gd name="connsiteY2" fmla="*/ 667718 h 1258268"/>
              <a:gd name="connsiteX3" fmla="*/ 899 w 344632"/>
              <a:gd name="connsiteY3" fmla="*/ 353393 h 1258268"/>
              <a:gd name="connsiteX4" fmla="*/ 153299 w 344632"/>
              <a:gd name="connsiteY4" fmla="*/ 20018 h 1258268"/>
              <a:gd name="connsiteX5" fmla="*/ 239024 w 344632"/>
              <a:gd name="connsiteY5" fmla="*/ 67643 h 1258268"/>
              <a:gd name="connsiteX6" fmla="*/ 115199 w 344632"/>
              <a:gd name="connsiteY6" fmla="*/ 315293 h 1258268"/>
              <a:gd name="connsiteX7" fmla="*/ 191399 w 344632"/>
              <a:gd name="connsiteY7" fmla="*/ 448643 h 1258268"/>
              <a:gd name="connsiteX8" fmla="*/ 343799 w 344632"/>
              <a:gd name="connsiteY8" fmla="*/ 734393 h 1258268"/>
              <a:gd name="connsiteX9" fmla="*/ 248549 w 344632"/>
              <a:gd name="connsiteY9" fmla="*/ 1039193 h 1258268"/>
              <a:gd name="connsiteX10" fmla="*/ 153299 w 344632"/>
              <a:gd name="connsiteY10" fmla="*/ 1258268 h 1258268"/>
              <a:gd name="connsiteX11" fmla="*/ 38999 w 344632"/>
              <a:gd name="connsiteY11" fmla="*/ 1239218 h 1258268"/>
              <a:gd name="connsiteX0" fmla="*/ 38999 w 344632"/>
              <a:gd name="connsiteY0" fmla="*/ 1239218 h 1258268"/>
              <a:gd name="connsiteX1" fmla="*/ 191399 w 344632"/>
              <a:gd name="connsiteY1" fmla="*/ 896318 h 1258268"/>
              <a:gd name="connsiteX2" fmla="*/ 229499 w 344632"/>
              <a:gd name="connsiteY2" fmla="*/ 667718 h 1258268"/>
              <a:gd name="connsiteX3" fmla="*/ 899 w 344632"/>
              <a:gd name="connsiteY3" fmla="*/ 353393 h 1258268"/>
              <a:gd name="connsiteX4" fmla="*/ 153299 w 344632"/>
              <a:gd name="connsiteY4" fmla="*/ 20018 h 1258268"/>
              <a:gd name="connsiteX5" fmla="*/ 239024 w 344632"/>
              <a:gd name="connsiteY5" fmla="*/ 67643 h 1258268"/>
              <a:gd name="connsiteX6" fmla="*/ 115199 w 344632"/>
              <a:gd name="connsiteY6" fmla="*/ 315293 h 1258268"/>
              <a:gd name="connsiteX7" fmla="*/ 191399 w 344632"/>
              <a:gd name="connsiteY7" fmla="*/ 448643 h 1258268"/>
              <a:gd name="connsiteX8" fmla="*/ 343799 w 344632"/>
              <a:gd name="connsiteY8" fmla="*/ 734393 h 1258268"/>
              <a:gd name="connsiteX9" fmla="*/ 248549 w 344632"/>
              <a:gd name="connsiteY9" fmla="*/ 1039193 h 1258268"/>
              <a:gd name="connsiteX10" fmla="*/ 153299 w 344632"/>
              <a:gd name="connsiteY10" fmla="*/ 1258268 h 1258268"/>
              <a:gd name="connsiteX11" fmla="*/ 38999 w 344632"/>
              <a:gd name="connsiteY11" fmla="*/ 1239218 h 1258268"/>
              <a:gd name="connsiteX0" fmla="*/ 38950 w 344583"/>
              <a:gd name="connsiteY0" fmla="*/ 1259116 h 1278166"/>
              <a:gd name="connsiteX1" fmla="*/ 191350 w 344583"/>
              <a:gd name="connsiteY1" fmla="*/ 916216 h 1278166"/>
              <a:gd name="connsiteX2" fmla="*/ 229450 w 344583"/>
              <a:gd name="connsiteY2" fmla="*/ 687616 h 1278166"/>
              <a:gd name="connsiteX3" fmla="*/ 850 w 344583"/>
              <a:gd name="connsiteY3" fmla="*/ 373291 h 1278166"/>
              <a:gd name="connsiteX4" fmla="*/ 153250 w 344583"/>
              <a:gd name="connsiteY4" fmla="*/ 39916 h 1278166"/>
              <a:gd name="connsiteX5" fmla="*/ 191350 w 344583"/>
              <a:gd name="connsiteY5" fmla="*/ 11342 h 1278166"/>
              <a:gd name="connsiteX6" fmla="*/ 238975 w 344583"/>
              <a:gd name="connsiteY6" fmla="*/ 87541 h 1278166"/>
              <a:gd name="connsiteX7" fmla="*/ 115150 w 344583"/>
              <a:gd name="connsiteY7" fmla="*/ 335191 h 1278166"/>
              <a:gd name="connsiteX8" fmla="*/ 191350 w 344583"/>
              <a:gd name="connsiteY8" fmla="*/ 468541 h 1278166"/>
              <a:gd name="connsiteX9" fmla="*/ 343750 w 344583"/>
              <a:gd name="connsiteY9" fmla="*/ 754291 h 1278166"/>
              <a:gd name="connsiteX10" fmla="*/ 248500 w 344583"/>
              <a:gd name="connsiteY10" fmla="*/ 1059091 h 1278166"/>
              <a:gd name="connsiteX11" fmla="*/ 153250 w 344583"/>
              <a:gd name="connsiteY11" fmla="*/ 1278166 h 1278166"/>
              <a:gd name="connsiteX12" fmla="*/ 38950 w 344583"/>
              <a:gd name="connsiteY12" fmla="*/ 1259116 h 1278166"/>
              <a:gd name="connsiteX0" fmla="*/ 38950 w 344583"/>
              <a:gd name="connsiteY0" fmla="*/ 1259116 h 1278166"/>
              <a:gd name="connsiteX1" fmla="*/ 191350 w 344583"/>
              <a:gd name="connsiteY1" fmla="*/ 916216 h 1278166"/>
              <a:gd name="connsiteX2" fmla="*/ 229450 w 344583"/>
              <a:gd name="connsiteY2" fmla="*/ 687616 h 1278166"/>
              <a:gd name="connsiteX3" fmla="*/ 850 w 344583"/>
              <a:gd name="connsiteY3" fmla="*/ 373291 h 1278166"/>
              <a:gd name="connsiteX4" fmla="*/ 153250 w 344583"/>
              <a:gd name="connsiteY4" fmla="*/ 39916 h 1278166"/>
              <a:gd name="connsiteX5" fmla="*/ 191350 w 344583"/>
              <a:gd name="connsiteY5" fmla="*/ 11342 h 1278166"/>
              <a:gd name="connsiteX6" fmla="*/ 238975 w 344583"/>
              <a:gd name="connsiteY6" fmla="*/ 87541 h 1278166"/>
              <a:gd name="connsiteX7" fmla="*/ 115150 w 344583"/>
              <a:gd name="connsiteY7" fmla="*/ 335191 h 1278166"/>
              <a:gd name="connsiteX8" fmla="*/ 191350 w 344583"/>
              <a:gd name="connsiteY8" fmla="*/ 468541 h 1278166"/>
              <a:gd name="connsiteX9" fmla="*/ 343750 w 344583"/>
              <a:gd name="connsiteY9" fmla="*/ 754291 h 1278166"/>
              <a:gd name="connsiteX10" fmla="*/ 248500 w 344583"/>
              <a:gd name="connsiteY10" fmla="*/ 1059091 h 1278166"/>
              <a:gd name="connsiteX11" fmla="*/ 153250 w 344583"/>
              <a:gd name="connsiteY11" fmla="*/ 1278166 h 1278166"/>
              <a:gd name="connsiteX12" fmla="*/ 38950 w 344583"/>
              <a:gd name="connsiteY12" fmla="*/ 1259116 h 1278166"/>
              <a:gd name="connsiteX0" fmla="*/ 38950 w 344583"/>
              <a:gd name="connsiteY0" fmla="*/ 1259116 h 1278166"/>
              <a:gd name="connsiteX1" fmla="*/ 191350 w 344583"/>
              <a:gd name="connsiteY1" fmla="*/ 916216 h 1278166"/>
              <a:gd name="connsiteX2" fmla="*/ 229450 w 344583"/>
              <a:gd name="connsiteY2" fmla="*/ 687616 h 1278166"/>
              <a:gd name="connsiteX3" fmla="*/ 850 w 344583"/>
              <a:gd name="connsiteY3" fmla="*/ 373291 h 1278166"/>
              <a:gd name="connsiteX4" fmla="*/ 153250 w 344583"/>
              <a:gd name="connsiteY4" fmla="*/ 39916 h 1278166"/>
              <a:gd name="connsiteX5" fmla="*/ 191350 w 344583"/>
              <a:gd name="connsiteY5" fmla="*/ 11342 h 1278166"/>
              <a:gd name="connsiteX6" fmla="*/ 238975 w 344583"/>
              <a:gd name="connsiteY6" fmla="*/ 87541 h 1278166"/>
              <a:gd name="connsiteX7" fmla="*/ 105625 w 344583"/>
              <a:gd name="connsiteY7" fmla="*/ 325666 h 1278166"/>
              <a:gd name="connsiteX8" fmla="*/ 191350 w 344583"/>
              <a:gd name="connsiteY8" fmla="*/ 468541 h 1278166"/>
              <a:gd name="connsiteX9" fmla="*/ 343750 w 344583"/>
              <a:gd name="connsiteY9" fmla="*/ 754291 h 1278166"/>
              <a:gd name="connsiteX10" fmla="*/ 248500 w 344583"/>
              <a:gd name="connsiteY10" fmla="*/ 1059091 h 1278166"/>
              <a:gd name="connsiteX11" fmla="*/ 153250 w 344583"/>
              <a:gd name="connsiteY11" fmla="*/ 1278166 h 1278166"/>
              <a:gd name="connsiteX12" fmla="*/ 38950 w 344583"/>
              <a:gd name="connsiteY12" fmla="*/ 1259116 h 1278166"/>
              <a:gd name="connsiteX0" fmla="*/ 38950 w 344224"/>
              <a:gd name="connsiteY0" fmla="*/ 1259116 h 1278166"/>
              <a:gd name="connsiteX1" fmla="*/ 191350 w 344224"/>
              <a:gd name="connsiteY1" fmla="*/ 916216 h 1278166"/>
              <a:gd name="connsiteX2" fmla="*/ 229450 w 344224"/>
              <a:gd name="connsiteY2" fmla="*/ 687616 h 1278166"/>
              <a:gd name="connsiteX3" fmla="*/ 850 w 344224"/>
              <a:gd name="connsiteY3" fmla="*/ 373291 h 1278166"/>
              <a:gd name="connsiteX4" fmla="*/ 153250 w 344224"/>
              <a:gd name="connsiteY4" fmla="*/ 39916 h 1278166"/>
              <a:gd name="connsiteX5" fmla="*/ 191350 w 344224"/>
              <a:gd name="connsiteY5" fmla="*/ 11342 h 1278166"/>
              <a:gd name="connsiteX6" fmla="*/ 238975 w 344224"/>
              <a:gd name="connsiteY6" fmla="*/ 87541 h 1278166"/>
              <a:gd name="connsiteX7" fmla="*/ 105625 w 344224"/>
              <a:gd name="connsiteY7" fmla="*/ 325666 h 1278166"/>
              <a:gd name="connsiteX8" fmla="*/ 277075 w 344224"/>
              <a:gd name="connsiteY8" fmla="*/ 582841 h 1278166"/>
              <a:gd name="connsiteX9" fmla="*/ 343750 w 344224"/>
              <a:gd name="connsiteY9" fmla="*/ 754291 h 1278166"/>
              <a:gd name="connsiteX10" fmla="*/ 248500 w 344224"/>
              <a:gd name="connsiteY10" fmla="*/ 1059091 h 1278166"/>
              <a:gd name="connsiteX11" fmla="*/ 153250 w 344224"/>
              <a:gd name="connsiteY11" fmla="*/ 1278166 h 1278166"/>
              <a:gd name="connsiteX12" fmla="*/ 38950 w 344224"/>
              <a:gd name="connsiteY12" fmla="*/ 1259116 h 1278166"/>
              <a:gd name="connsiteX0" fmla="*/ 77050 w 344224"/>
              <a:gd name="connsiteY0" fmla="*/ 1106716 h 1278534"/>
              <a:gd name="connsiteX1" fmla="*/ 191350 w 344224"/>
              <a:gd name="connsiteY1" fmla="*/ 916216 h 1278534"/>
              <a:gd name="connsiteX2" fmla="*/ 229450 w 344224"/>
              <a:gd name="connsiteY2" fmla="*/ 687616 h 1278534"/>
              <a:gd name="connsiteX3" fmla="*/ 850 w 344224"/>
              <a:gd name="connsiteY3" fmla="*/ 373291 h 1278534"/>
              <a:gd name="connsiteX4" fmla="*/ 153250 w 344224"/>
              <a:gd name="connsiteY4" fmla="*/ 39916 h 1278534"/>
              <a:gd name="connsiteX5" fmla="*/ 191350 w 344224"/>
              <a:gd name="connsiteY5" fmla="*/ 11342 h 1278534"/>
              <a:gd name="connsiteX6" fmla="*/ 238975 w 344224"/>
              <a:gd name="connsiteY6" fmla="*/ 87541 h 1278534"/>
              <a:gd name="connsiteX7" fmla="*/ 105625 w 344224"/>
              <a:gd name="connsiteY7" fmla="*/ 325666 h 1278534"/>
              <a:gd name="connsiteX8" fmla="*/ 277075 w 344224"/>
              <a:gd name="connsiteY8" fmla="*/ 582841 h 1278534"/>
              <a:gd name="connsiteX9" fmla="*/ 343750 w 344224"/>
              <a:gd name="connsiteY9" fmla="*/ 754291 h 1278534"/>
              <a:gd name="connsiteX10" fmla="*/ 248500 w 344224"/>
              <a:gd name="connsiteY10" fmla="*/ 1059091 h 1278534"/>
              <a:gd name="connsiteX11" fmla="*/ 153250 w 344224"/>
              <a:gd name="connsiteY11" fmla="*/ 1278166 h 1278534"/>
              <a:gd name="connsiteX12" fmla="*/ 77050 w 344224"/>
              <a:gd name="connsiteY12" fmla="*/ 1106716 h 1278534"/>
              <a:gd name="connsiteX0" fmla="*/ 77050 w 344224"/>
              <a:gd name="connsiteY0" fmla="*/ 1106716 h 1174611"/>
              <a:gd name="connsiteX1" fmla="*/ 191350 w 344224"/>
              <a:gd name="connsiteY1" fmla="*/ 916216 h 1174611"/>
              <a:gd name="connsiteX2" fmla="*/ 229450 w 344224"/>
              <a:gd name="connsiteY2" fmla="*/ 687616 h 1174611"/>
              <a:gd name="connsiteX3" fmla="*/ 850 w 344224"/>
              <a:gd name="connsiteY3" fmla="*/ 373291 h 1174611"/>
              <a:gd name="connsiteX4" fmla="*/ 153250 w 344224"/>
              <a:gd name="connsiteY4" fmla="*/ 39916 h 1174611"/>
              <a:gd name="connsiteX5" fmla="*/ 191350 w 344224"/>
              <a:gd name="connsiteY5" fmla="*/ 11342 h 1174611"/>
              <a:gd name="connsiteX6" fmla="*/ 238975 w 344224"/>
              <a:gd name="connsiteY6" fmla="*/ 87541 h 1174611"/>
              <a:gd name="connsiteX7" fmla="*/ 105625 w 344224"/>
              <a:gd name="connsiteY7" fmla="*/ 325666 h 1174611"/>
              <a:gd name="connsiteX8" fmla="*/ 277075 w 344224"/>
              <a:gd name="connsiteY8" fmla="*/ 582841 h 1174611"/>
              <a:gd name="connsiteX9" fmla="*/ 343750 w 344224"/>
              <a:gd name="connsiteY9" fmla="*/ 754291 h 1174611"/>
              <a:gd name="connsiteX10" fmla="*/ 248500 w 344224"/>
              <a:gd name="connsiteY10" fmla="*/ 1059091 h 1174611"/>
              <a:gd name="connsiteX11" fmla="*/ 181825 w 344224"/>
              <a:gd name="connsiteY11" fmla="*/ 1173391 h 1174611"/>
              <a:gd name="connsiteX12" fmla="*/ 77050 w 344224"/>
              <a:gd name="connsiteY12" fmla="*/ 1106716 h 1174611"/>
              <a:gd name="connsiteX0" fmla="*/ 77050 w 344224"/>
              <a:gd name="connsiteY0" fmla="*/ 1106716 h 1183934"/>
              <a:gd name="connsiteX1" fmla="*/ 191350 w 344224"/>
              <a:gd name="connsiteY1" fmla="*/ 916216 h 1183934"/>
              <a:gd name="connsiteX2" fmla="*/ 229450 w 344224"/>
              <a:gd name="connsiteY2" fmla="*/ 687616 h 1183934"/>
              <a:gd name="connsiteX3" fmla="*/ 850 w 344224"/>
              <a:gd name="connsiteY3" fmla="*/ 373291 h 1183934"/>
              <a:gd name="connsiteX4" fmla="*/ 153250 w 344224"/>
              <a:gd name="connsiteY4" fmla="*/ 39916 h 1183934"/>
              <a:gd name="connsiteX5" fmla="*/ 191350 w 344224"/>
              <a:gd name="connsiteY5" fmla="*/ 11342 h 1183934"/>
              <a:gd name="connsiteX6" fmla="*/ 238975 w 344224"/>
              <a:gd name="connsiteY6" fmla="*/ 87541 h 1183934"/>
              <a:gd name="connsiteX7" fmla="*/ 105625 w 344224"/>
              <a:gd name="connsiteY7" fmla="*/ 325666 h 1183934"/>
              <a:gd name="connsiteX8" fmla="*/ 277075 w 344224"/>
              <a:gd name="connsiteY8" fmla="*/ 582841 h 1183934"/>
              <a:gd name="connsiteX9" fmla="*/ 343750 w 344224"/>
              <a:gd name="connsiteY9" fmla="*/ 754291 h 1183934"/>
              <a:gd name="connsiteX10" fmla="*/ 248500 w 344224"/>
              <a:gd name="connsiteY10" fmla="*/ 1059091 h 1183934"/>
              <a:gd name="connsiteX11" fmla="*/ 162775 w 344224"/>
              <a:gd name="connsiteY11" fmla="*/ 1182916 h 1183934"/>
              <a:gd name="connsiteX12" fmla="*/ 77050 w 344224"/>
              <a:gd name="connsiteY12" fmla="*/ 1106716 h 11839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344224" h="1183934">
                <a:moveTo>
                  <a:pt x="77050" y="1106716"/>
                </a:moveTo>
                <a:cubicBezTo>
                  <a:pt x="81813" y="1062266"/>
                  <a:pt x="165950" y="986066"/>
                  <a:pt x="191350" y="916216"/>
                </a:cubicBezTo>
                <a:cubicBezTo>
                  <a:pt x="216750" y="846366"/>
                  <a:pt x="261200" y="778103"/>
                  <a:pt x="229450" y="687616"/>
                </a:cubicBezTo>
                <a:cubicBezTo>
                  <a:pt x="197700" y="597129"/>
                  <a:pt x="13550" y="481241"/>
                  <a:pt x="850" y="373291"/>
                </a:cubicBezTo>
                <a:cubicBezTo>
                  <a:pt x="-11850" y="265341"/>
                  <a:pt x="121500" y="100241"/>
                  <a:pt x="153250" y="39916"/>
                </a:cubicBezTo>
                <a:cubicBezTo>
                  <a:pt x="185000" y="-20409"/>
                  <a:pt x="177063" y="3405"/>
                  <a:pt x="191350" y="11342"/>
                </a:cubicBezTo>
                <a:cubicBezTo>
                  <a:pt x="205637" y="19279"/>
                  <a:pt x="253262" y="35154"/>
                  <a:pt x="238975" y="87541"/>
                </a:cubicBezTo>
                <a:cubicBezTo>
                  <a:pt x="224688" y="139928"/>
                  <a:pt x="99275" y="243116"/>
                  <a:pt x="105625" y="325666"/>
                </a:cubicBezTo>
                <a:cubicBezTo>
                  <a:pt x="111975" y="408216"/>
                  <a:pt x="237387" y="511403"/>
                  <a:pt x="277075" y="582841"/>
                </a:cubicBezTo>
                <a:cubicBezTo>
                  <a:pt x="316763" y="654279"/>
                  <a:pt x="348512" y="674916"/>
                  <a:pt x="343750" y="754291"/>
                </a:cubicBezTo>
                <a:cubicBezTo>
                  <a:pt x="338988" y="833666"/>
                  <a:pt x="278663" y="955903"/>
                  <a:pt x="248500" y="1059091"/>
                </a:cubicBezTo>
                <a:cubicBezTo>
                  <a:pt x="218338" y="1162278"/>
                  <a:pt x="191350" y="1174978"/>
                  <a:pt x="162775" y="1182916"/>
                </a:cubicBezTo>
                <a:cubicBezTo>
                  <a:pt x="134200" y="1190854"/>
                  <a:pt x="72288" y="1151166"/>
                  <a:pt x="77050" y="1106716"/>
                </a:cubicBezTo>
                <a:close/>
              </a:path>
            </a:pathLst>
          </a:cu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6334125" y="2209800"/>
            <a:ext cx="390525" cy="200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正方形/長方形 36"/>
          <xdr:cNvSpPr/>
        </xdr:nvSpPr>
        <xdr:spPr>
          <a:xfrm>
            <a:off x="6334125" y="1000125"/>
            <a:ext cx="390525" cy="20002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" name="直線コネクタ 15"/>
          <xdr:cNvCxnSpPr/>
        </xdr:nvCxnSpPr>
        <xdr:spPr>
          <a:xfrm>
            <a:off x="3600450" y="1085850"/>
            <a:ext cx="5476875" cy="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5" name="テキスト ボックス 54"/>
          <xdr:cNvSpPr txBox="1"/>
        </xdr:nvSpPr>
        <xdr:spPr>
          <a:xfrm>
            <a:off x="6038850" y="781050"/>
            <a:ext cx="9334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 baseline="0">
                <a:latin typeface="Meiryo UI" panose="020B0604030504040204" pitchFamily="50" charset="-128"/>
                <a:ea typeface="Meiryo UI" panose="020B0604030504040204" pitchFamily="50" charset="-128"/>
              </a:rPr>
              <a:t>8400 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cxnSp macro="">
        <xdr:nvCxnSpPr>
          <xdr:cNvPr id="83" name="直線コネクタ 82"/>
          <xdr:cNvCxnSpPr/>
        </xdr:nvCxnSpPr>
        <xdr:spPr>
          <a:xfrm>
            <a:off x="3743325" y="1733550"/>
            <a:ext cx="600075" cy="80010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4" name="テキスト ボックス 83"/>
          <xdr:cNvSpPr txBox="1"/>
        </xdr:nvSpPr>
        <xdr:spPr>
          <a:xfrm>
            <a:off x="3952875" y="2524125"/>
            <a:ext cx="9620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端の登り梁</a:t>
            </a:r>
          </a:p>
        </xdr:txBody>
      </xdr:sp>
      <xdr:cxnSp macro="">
        <xdr:nvCxnSpPr>
          <xdr:cNvPr id="85" name="直線コネクタ 84"/>
          <xdr:cNvCxnSpPr/>
        </xdr:nvCxnSpPr>
        <xdr:spPr>
          <a:xfrm flipH="1">
            <a:off x="8410575" y="1714500"/>
            <a:ext cx="542925" cy="80010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6" name="テキスト ボックス 85"/>
          <xdr:cNvSpPr txBox="1"/>
        </xdr:nvSpPr>
        <xdr:spPr>
          <a:xfrm>
            <a:off x="8020050" y="2505075"/>
            <a:ext cx="96202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端の登り梁</a:t>
            </a:r>
          </a:p>
        </xdr:txBody>
      </xdr:sp>
    </xdr:grpSp>
    <xdr:clientData/>
  </xdr:twoCellAnchor>
  <xdr:twoCellAnchor>
    <xdr:from>
      <xdr:col>0</xdr:col>
      <xdr:colOff>95250</xdr:colOff>
      <xdr:row>17</xdr:row>
      <xdr:rowOff>85725</xdr:rowOff>
    </xdr:from>
    <xdr:to>
      <xdr:col>12</xdr:col>
      <xdr:colOff>561975</xdr:colOff>
      <xdr:row>35</xdr:row>
      <xdr:rowOff>76200</xdr:rowOff>
    </xdr:to>
    <xdr:grpSp>
      <xdr:nvGrpSpPr>
        <xdr:cNvPr id="8" name="グループ化 7"/>
        <xdr:cNvGrpSpPr/>
      </xdr:nvGrpSpPr>
      <xdr:grpSpPr>
        <a:xfrm>
          <a:off x="95250" y="3495675"/>
          <a:ext cx="10001250" cy="3590925"/>
          <a:chOff x="76200" y="2933700"/>
          <a:chExt cx="10001250" cy="3590925"/>
        </a:xfrm>
      </xdr:grpSpPr>
      <xdr:pic>
        <xdr:nvPicPr>
          <xdr:cNvPr id="11" name="図 10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68" t="35240" r="-1" b="1798"/>
          <a:stretch/>
        </xdr:blipFill>
        <xdr:spPr>
          <a:xfrm>
            <a:off x="76200" y="2933700"/>
            <a:ext cx="10001250" cy="3590925"/>
          </a:xfrm>
          <a:prstGeom prst="rect">
            <a:avLst/>
          </a:prstGeom>
        </xdr:spPr>
      </xdr:pic>
      <xdr:sp macro="" textlink="">
        <xdr:nvSpPr>
          <xdr:cNvPr id="13" name="正方形/長方形 12"/>
          <xdr:cNvSpPr/>
        </xdr:nvSpPr>
        <xdr:spPr>
          <a:xfrm>
            <a:off x="5353050" y="5762625"/>
            <a:ext cx="590550" cy="209549"/>
          </a:xfrm>
          <a:prstGeom prst="rect">
            <a:avLst/>
          </a:prstGeom>
          <a:noFill/>
          <a:ln w="60325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47625</xdr:colOff>
      <xdr:row>6</xdr:row>
      <xdr:rowOff>114300</xdr:rowOff>
    </xdr:from>
    <xdr:to>
      <xdr:col>3</xdr:col>
      <xdr:colOff>533811</xdr:colOff>
      <xdr:row>16</xdr:row>
      <xdr:rowOff>171737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23975"/>
          <a:ext cx="2943636" cy="2057687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</xdr:row>
      <xdr:rowOff>171450</xdr:rowOff>
    </xdr:from>
    <xdr:to>
      <xdr:col>10</xdr:col>
      <xdr:colOff>638175</xdr:colOff>
      <xdr:row>12</xdr:row>
      <xdr:rowOff>38100</xdr:rowOff>
    </xdr:to>
    <xdr:grpSp>
      <xdr:nvGrpSpPr>
        <xdr:cNvPr id="3" name="グループ化 2"/>
        <xdr:cNvGrpSpPr/>
      </xdr:nvGrpSpPr>
      <xdr:grpSpPr>
        <a:xfrm>
          <a:off x="4267200" y="371475"/>
          <a:ext cx="4381500" cy="2085975"/>
          <a:chOff x="4267200" y="3114675"/>
          <a:chExt cx="4381500" cy="2076450"/>
        </a:xfrm>
      </xdr:grpSpPr>
      <xdr:sp macro="" textlink="">
        <xdr:nvSpPr>
          <xdr:cNvPr id="4" name="正方形/長方形 3"/>
          <xdr:cNvSpPr/>
        </xdr:nvSpPr>
        <xdr:spPr>
          <a:xfrm>
            <a:off x="4772024" y="3657600"/>
            <a:ext cx="3343275" cy="647700"/>
          </a:xfrm>
          <a:prstGeom prst="rect">
            <a:avLst/>
          </a:prstGeom>
          <a:pattFill prst="zigZag">
            <a:fgClr>
              <a:schemeClr val="accent1"/>
            </a:fgClr>
            <a:bgClr>
              <a:schemeClr val="bg1"/>
            </a:bgClr>
          </a:pattFill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6410325" y="3648074"/>
            <a:ext cx="238125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8124824" y="3648074"/>
            <a:ext cx="238125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" name="直線コネクタ 6"/>
          <xdr:cNvCxnSpPr/>
        </xdr:nvCxnSpPr>
        <xdr:spPr>
          <a:xfrm>
            <a:off x="8248650" y="3295650"/>
            <a:ext cx="1" cy="6858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直線コネクタ 7"/>
          <xdr:cNvCxnSpPr>
            <a:endCxn id="9" idx="0"/>
          </xdr:cNvCxnSpPr>
        </xdr:nvCxnSpPr>
        <xdr:spPr>
          <a:xfrm>
            <a:off x="6400800" y="4438650"/>
            <a:ext cx="2571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/>
          <xdr:cNvSpPr txBox="1"/>
        </xdr:nvSpPr>
        <xdr:spPr>
          <a:xfrm>
            <a:off x="6219825" y="4438650"/>
            <a:ext cx="8763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45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7829550" y="4467225"/>
            <a:ext cx="8191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45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11" name="直線コネクタ 10"/>
          <xdr:cNvCxnSpPr/>
        </xdr:nvCxnSpPr>
        <xdr:spPr>
          <a:xfrm>
            <a:off x="8086725" y="4438650"/>
            <a:ext cx="27622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テキスト ボックス 11"/>
          <xdr:cNvSpPr txBox="1"/>
        </xdr:nvSpPr>
        <xdr:spPr>
          <a:xfrm>
            <a:off x="6991350" y="4905375"/>
            <a:ext cx="1209675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垂木</a:t>
            </a:r>
          </a:p>
        </xdr:txBody>
      </xdr:sp>
      <xdr:cxnSp macro="">
        <xdr:nvCxnSpPr>
          <xdr:cNvPr id="13" name="直線コネクタ 12"/>
          <xdr:cNvCxnSpPr/>
        </xdr:nvCxnSpPr>
        <xdr:spPr>
          <a:xfrm>
            <a:off x="6667500" y="4191000"/>
            <a:ext cx="628650" cy="714375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線コネクタ 13"/>
          <xdr:cNvCxnSpPr>
            <a:endCxn id="12" idx="0"/>
          </xdr:cNvCxnSpPr>
        </xdr:nvCxnSpPr>
        <xdr:spPr>
          <a:xfrm flipH="1">
            <a:off x="7596188" y="4229100"/>
            <a:ext cx="490538" cy="676275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線コネクタ 14"/>
          <xdr:cNvCxnSpPr/>
        </xdr:nvCxnSpPr>
        <xdr:spPr>
          <a:xfrm>
            <a:off x="4648200" y="3457575"/>
            <a:ext cx="3619500" cy="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/>
          <xdr:cNvSpPr txBox="1"/>
        </xdr:nvSpPr>
        <xdr:spPr>
          <a:xfrm>
            <a:off x="6067425" y="3114675"/>
            <a:ext cx="9334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 baseline="0">
                <a:latin typeface="Meiryo UI" panose="020B0604030504040204" pitchFamily="50" charset="-128"/>
                <a:ea typeface="Meiryo UI" panose="020B0604030504040204" pitchFamily="50" charset="-128"/>
              </a:rPr>
              <a:t>910 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4524375" y="3657599"/>
            <a:ext cx="238125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" name="直線コネクタ 17"/>
          <xdr:cNvCxnSpPr/>
        </xdr:nvCxnSpPr>
        <xdr:spPr>
          <a:xfrm>
            <a:off x="4648200" y="3295650"/>
            <a:ext cx="1" cy="6858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9" name="テキスト ボックス 18"/>
          <xdr:cNvSpPr txBox="1"/>
        </xdr:nvSpPr>
        <xdr:spPr>
          <a:xfrm>
            <a:off x="4267200" y="4457700"/>
            <a:ext cx="8191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45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20" name="直線コネクタ 19"/>
          <xdr:cNvCxnSpPr/>
        </xdr:nvCxnSpPr>
        <xdr:spPr>
          <a:xfrm>
            <a:off x="4514850" y="4429125"/>
            <a:ext cx="2571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4810125" y="4133850"/>
            <a:ext cx="2343150" cy="828675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none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66675</xdr:colOff>
      <xdr:row>12</xdr:row>
      <xdr:rowOff>47625</xdr:rowOff>
    </xdr:from>
    <xdr:to>
      <xdr:col>10</xdr:col>
      <xdr:colOff>704850</xdr:colOff>
      <xdr:row>20</xdr:row>
      <xdr:rowOff>76201</xdr:rowOff>
    </xdr:to>
    <xdr:grpSp>
      <xdr:nvGrpSpPr>
        <xdr:cNvPr id="56" name="グループ化 55"/>
        <xdr:cNvGrpSpPr/>
      </xdr:nvGrpSpPr>
      <xdr:grpSpPr>
        <a:xfrm>
          <a:off x="4267200" y="2466975"/>
          <a:ext cx="4448175" cy="1628776"/>
          <a:chOff x="4267200" y="5200650"/>
          <a:chExt cx="4448175" cy="1628776"/>
        </a:xfrm>
      </xdr:grpSpPr>
      <xdr:sp macro="" textlink="">
        <xdr:nvSpPr>
          <xdr:cNvPr id="57" name="正方形/長方形 56"/>
          <xdr:cNvSpPr/>
        </xdr:nvSpPr>
        <xdr:spPr>
          <a:xfrm>
            <a:off x="4848225" y="5724526"/>
            <a:ext cx="3248025" cy="647700"/>
          </a:xfrm>
          <a:prstGeom prst="rect">
            <a:avLst/>
          </a:prstGeom>
          <a:pattFill prst="zigZag">
            <a:fgClr>
              <a:schemeClr val="accent1"/>
            </a:fgClr>
            <a:bgClr>
              <a:schemeClr val="bg1"/>
            </a:bgClr>
          </a:pattFill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/>
          <xdr:cNvSpPr/>
        </xdr:nvSpPr>
        <xdr:spPr>
          <a:xfrm>
            <a:off x="4505326" y="5724525"/>
            <a:ext cx="333374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正方形/長方形 58"/>
          <xdr:cNvSpPr/>
        </xdr:nvSpPr>
        <xdr:spPr>
          <a:xfrm>
            <a:off x="8105776" y="5724525"/>
            <a:ext cx="333374" cy="647701"/>
          </a:xfrm>
          <a:prstGeom prst="rect">
            <a:avLst/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0" name="直線コネクタ 59"/>
          <xdr:cNvCxnSpPr/>
        </xdr:nvCxnSpPr>
        <xdr:spPr>
          <a:xfrm>
            <a:off x="4486275" y="6524626"/>
            <a:ext cx="3714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" name="テキスト ボックス 60"/>
          <xdr:cNvSpPr txBox="1"/>
        </xdr:nvSpPr>
        <xdr:spPr>
          <a:xfrm>
            <a:off x="4267200" y="6524626"/>
            <a:ext cx="8763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105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sp macro="" textlink="">
        <xdr:nvSpPr>
          <xdr:cNvPr id="62" name="テキスト ボックス 61"/>
          <xdr:cNvSpPr txBox="1"/>
        </xdr:nvSpPr>
        <xdr:spPr>
          <a:xfrm>
            <a:off x="7896225" y="6543676"/>
            <a:ext cx="8191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105</a:t>
            </a:r>
            <a:r>
              <a:rPr kumimoji="1" lang="en-US" altLang="ja-JP" sz="900" baseline="0">
                <a:latin typeface="Meiryo UI" panose="020B0604030504040204" pitchFamily="50" charset="-128"/>
                <a:ea typeface="Meiryo UI" panose="020B0604030504040204" pitchFamily="50" charset="-128"/>
              </a:rPr>
              <a:t> 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  <a:endParaRPr kumimoji="1" lang="ja-JP" altLang="en-US" sz="9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63" name="直線コネクタ 62"/>
          <xdr:cNvCxnSpPr/>
        </xdr:nvCxnSpPr>
        <xdr:spPr>
          <a:xfrm>
            <a:off x="8077200" y="6515101"/>
            <a:ext cx="371475" cy="0"/>
          </a:xfrm>
          <a:prstGeom prst="line">
            <a:avLst/>
          </a:prstGeom>
          <a:ln>
            <a:headEnd type="arrow" w="med" len="med"/>
            <a:tailEnd type="arrow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コネクタ 63"/>
          <xdr:cNvCxnSpPr/>
        </xdr:nvCxnSpPr>
        <xdr:spPr>
          <a:xfrm>
            <a:off x="8267700" y="5381625"/>
            <a:ext cx="1" cy="676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5" name="直線コネクタ 64"/>
          <xdr:cNvCxnSpPr/>
        </xdr:nvCxnSpPr>
        <xdr:spPr>
          <a:xfrm>
            <a:off x="4667250" y="5534025"/>
            <a:ext cx="3619500" cy="0"/>
          </a:xfrm>
          <a:prstGeom prst="line">
            <a:avLst/>
          </a:prstGeom>
          <a:ln>
            <a:solidFill>
              <a:sysClr val="windowText" lastClr="000000"/>
            </a:solidFill>
            <a:headEnd type="arrow" w="med" len="med"/>
            <a:tailEnd type="arrow" w="med" len="me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6" name="テキスト ボックス 65"/>
          <xdr:cNvSpPr txBox="1"/>
        </xdr:nvSpPr>
        <xdr:spPr>
          <a:xfrm>
            <a:off x="6086475" y="5200650"/>
            <a:ext cx="9334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1000" baseline="0">
                <a:latin typeface="Meiryo UI" panose="020B0604030504040204" pitchFamily="50" charset="-128"/>
                <a:ea typeface="Meiryo UI" panose="020B0604030504040204" pitchFamily="50" charset="-128"/>
              </a:rPr>
              <a:t>910 </a:t>
            </a:r>
            <a:r>
              <a:rPr kumimoji="1"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ｍｍ</a:t>
            </a:r>
          </a:p>
        </xdr:txBody>
      </xdr:sp>
      <xdr:cxnSp macro="">
        <xdr:nvCxnSpPr>
          <xdr:cNvPr id="67" name="直線コネクタ 66"/>
          <xdr:cNvCxnSpPr/>
        </xdr:nvCxnSpPr>
        <xdr:spPr>
          <a:xfrm>
            <a:off x="4667250" y="5381625"/>
            <a:ext cx="1" cy="676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27</xdr:row>
      <xdr:rowOff>47625</xdr:rowOff>
    </xdr:from>
    <xdr:to>
      <xdr:col>12</xdr:col>
      <xdr:colOff>447675</xdr:colOff>
      <xdr:row>45</xdr:row>
      <xdr:rowOff>199533</xdr:rowOff>
    </xdr:to>
    <xdr:grpSp>
      <xdr:nvGrpSpPr>
        <xdr:cNvPr id="23" name="グループ化 22"/>
        <xdr:cNvGrpSpPr/>
      </xdr:nvGrpSpPr>
      <xdr:grpSpPr>
        <a:xfrm>
          <a:off x="0" y="5467350"/>
          <a:ext cx="9982200" cy="3752358"/>
          <a:chOff x="0" y="4086225"/>
          <a:chExt cx="9982200" cy="3752358"/>
        </a:xfrm>
      </xdr:grpSpPr>
      <xdr:pic>
        <xdr:nvPicPr>
          <xdr:cNvPr id="69" name="図 68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58" t="34771"/>
          <a:stretch/>
        </xdr:blipFill>
        <xdr:spPr>
          <a:xfrm>
            <a:off x="0" y="4086225"/>
            <a:ext cx="9982200" cy="3752358"/>
          </a:xfrm>
          <a:prstGeom prst="rect">
            <a:avLst/>
          </a:prstGeom>
        </xdr:spPr>
      </xdr:pic>
      <xdr:pic>
        <xdr:nvPicPr>
          <xdr:cNvPr id="2" name="図 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48275" y="6915150"/>
            <a:ext cx="652329" cy="274344"/>
          </a:xfrm>
          <a:prstGeom prst="rect">
            <a:avLst/>
          </a:prstGeom>
        </xdr:spPr>
      </xdr:pic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429500" y="6934200"/>
            <a:ext cx="704850" cy="274344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133350</xdr:colOff>
      <xdr:row>16</xdr:row>
      <xdr:rowOff>114300</xdr:rowOff>
    </xdr:from>
    <xdr:to>
      <xdr:col>3</xdr:col>
      <xdr:colOff>419511</xdr:colOff>
      <xdr:row>26</xdr:row>
      <xdr:rowOff>171737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333750"/>
          <a:ext cx="2943636" cy="2057687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"/>
  <sheetViews>
    <sheetView showGridLines="0" zoomScaleNormal="100" workbookViewId="0">
      <selection activeCell="N12" sqref="N12"/>
    </sheetView>
  </sheetViews>
  <sheetFormatPr defaultRowHeight="15.75" x14ac:dyDescent="0.25"/>
  <cols>
    <col min="1" max="1" width="2.33203125" style="1" customWidth="1"/>
    <col min="2" max="2" width="12.44140625" style="1" customWidth="1"/>
    <col min="3" max="3" width="16.21875" style="1" customWidth="1"/>
    <col min="4" max="4" width="9.109375" style="1" bestFit="1" customWidth="1"/>
    <col min="5" max="16384" width="8.88671875" style="1"/>
  </cols>
  <sheetData>
    <row r="2" spans="2:12" ht="16.5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25">
      <c r="B3" s="1" t="s">
        <v>8</v>
      </c>
    </row>
    <row r="5" spans="2:12" x14ac:dyDescent="0.25">
      <c r="C5" s="2" t="s">
        <v>6</v>
      </c>
      <c r="D5" s="3">
        <f>(105*9+150)/8400*100</f>
        <v>13.035714285714286</v>
      </c>
      <c r="I5" s="1" t="s">
        <v>9</v>
      </c>
    </row>
    <row r="6" spans="2:12" x14ac:dyDescent="0.25">
      <c r="C6" s="8" t="s">
        <v>3</v>
      </c>
    </row>
  </sheetData>
  <phoneticPr fontId="1"/>
  <pageMargins left="0.25" right="0.25" top="0.56000000000000005" bottom="0.46" header="0.3" footer="0.3"/>
  <pageSetup paperSize="9" scale="91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0"/>
  <sheetViews>
    <sheetView showGridLines="0" tabSelected="1" zoomScaleNormal="100" workbookViewId="0">
      <selection activeCell="N23" sqref="N23"/>
    </sheetView>
  </sheetViews>
  <sheetFormatPr defaultRowHeight="15.75" x14ac:dyDescent="0.25"/>
  <cols>
    <col min="1" max="1" width="2.33203125" style="1" customWidth="1"/>
    <col min="2" max="2" width="12.44140625" style="1" customWidth="1"/>
    <col min="3" max="3" width="16.21875" style="1" customWidth="1"/>
    <col min="4" max="4" width="9.109375" style="1" bestFit="1" customWidth="1"/>
    <col min="5" max="16384" width="8.88671875" style="1"/>
  </cols>
  <sheetData>
    <row r="2" spans="2:12" ht="16.5" x14ac:dyDescent="0.25">
      <c r="B2" s="5" t="s">
        <v>5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6.5" x14ac:dyDescent="0.25">
      <c r="B3" s="4"/>
    </row>
    <row r="4" spans="2:12" x14ac:dyDescent="0.25">
      <c r="B4" s="7" t="s">
        <v>0</v>
      </c>
    </row>
    <row r="5" spans="2:12" x14ac:dyDescent="0.25">
      <c r="C5" s="2" t="s">
        <v>7</v>
      </c>
      <c r="D5" s="3">
        <f>45*2/910*100</f>
        <v>9.8901098901098905</v>
      </c>
    </row>
    <row r="6" spans="2:12" x14ac:dyDescent="0.25">
      <c r="C6" s="8" t="s">
        <v>11</v>
      </c>
    </row>
    <row r="14" spans="2:12" x14ac:dyDescent="0.25">
      <c r="B14" s="7" t="s">
        <v>1</v>
      </c>
    </row>
    <row r="15" spans="2:12" x14ac:dyDescent="0.25">
      <c r="C15" s="2" t="s">
        <v>2</v>
      </c>
      <c r="D15" s="3">
        <f>105/910*100</f>
        <v>11.538461538461538</v>
      </c>
    </row>
    <row r="16" spans="2:12" x14ac:dyDescent="0.25">
      <c r="C16" s="8" t="s">
        <v>12</v>
      </c>
    </row>
    <row r="20" spans="9:10" x14ac:dyDescent="0.25">
      <c r="I20" s="1" t="s">
        <v>10</v>
      </c>
      <c r="J20" s="1">
        <v>0.13</v>
      </c>
    </row>
  </sheetData>
  <phoneticPr fontId="1"/>
  <pageMargins left="0.25" right="0.25" top="0.56000000000000005" bottom="0.46" header="0.3" footer="0.3"/>
  <pageSetup paperSize="9" scale="9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福岡ＰＨ</vt:lpstr>
      <vt:lpstr>一般的な数値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屋根断熱の熱橋部_材料Bの幅比率について</dc:title>
  <cp:lastPrinted>2015-10-15T05:08:32Z</cp:lastPrinted>
  <dcterms:created xsi:type="dcterms:W3CDTF">2015-10-14T04:56:09Z</dcterms:created>
  <dcterms:modified xsi:type="dcterms:W3CDTF">2015-10-21T05:14:28Z</dcterms:modified>
</cp:coreProperties>
</file>